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SVS-Flemming\JSBS\TSP\"/>
    </mc:Choice>
  </mc:AlternateContent>
  <xr:revisionPtr revIDLastSave="0" documentId="13_ncr:1_{FC610807-58C9-48C8-AFBA-D6A9D7EAC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dab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33" i="1"/>
  <c r="H45" i="1"/>
  <c r="H33" i="1"/>
  <c r="H10" i="1"/>
  <c r="H21" i="1"/>
  <c r="F14" i="1"/>
  <c r="G10" i="1" s="1"/>
  <c r="F15" i="1"/>
  <c r="F16" i="1"/>
  <c r="F17" i="1"/>
  <c r="F18" i="1"/>
  <c r="G21" i="1"/>
  <c r="H54" i="1"/>
  <c r="E16" i="1"/>
  <c r="E18" i="1"/>
  <c r="E14" i="1"/>
  <c r="E15" i="1"/>
  <c r="E17" i="1"/>
  <c r="I33" i="1" l="1"/>
  <c r="I45" i="1"/>
  <c r="I21" i="1"/>
  <c r="I10" i="1"/>
  <c r="G54" i="1"/>
  <c r="I54" i="1" s="1"/>
</calcChain>
</file>

<file path=xl/sharedStrings.xml><?xml version="1.0" encoding="utf-8"?>
<sst xmlns="http://schemas.openxmlformats.org/spreadsheetml/2006/main" count="51" uniqueCount="48">
  <si>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</si>
  <si>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</si>
  <si>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</si>
  <si>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</si>
  <si>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</si>
  <si>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</si>
  <si>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</si>
  <si>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</si>
  <si>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Anzahl TE</t>
  </si>
  <si>
    <t>Betrag</t>
  </si>
  <si>
    <t>2.</t>
  </si>
  <si>
    <t>3.</t>
  </si>
  <si>
    <t>Turnierteilnahmen (max. 30%)</t>
  </si>
  <si>
    <t>Turnier</t>
  </si>
  <si>
    <t>Reiko/Übern.</t>
  </si>
  <si>
    <t>4.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</si>
  <si>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</si>
  <si>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</si>
  <si>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</si>
  <si>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</si>
  <si>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</si>
  <si>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</si>
  <si>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</si>
  <si>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</si>
  <si>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Ausgaben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</si>
  <si>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</si>
  <si>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</si>
  <si>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</si>
  <si>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</si>
  <si>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</si>
  <si>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</si>
  <si>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</si>
  <si>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</si>
  <si>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Zuwendungsfähige Ausgaben gesamt:*</t>
  </si>
  <si>
    <t>Zuwendungsfähige Ausgaben gesamt:* = Summe unter Punkt 3 des Vertrages</t>
  </si>
  <si>
    <t>Teilnehmer</t>
  </si>
  <si>
    <t>Entgelte für den Trainereinsatz (max. 70%)</t>
  </si>
  <si>
    <t>Verwendungsnachweis</t>
  </si>
  <si>
    <t>* Die Richtigkeit der Angaben wird bestätigt. Der Sachbericht und alle erforderlichen Belege sind beigefügt.</t>
  </si>
  <si>
    <t xml:space="preserve">* Die Richtigkeit der Angaben wird bestätigt. Der Sachbericht ist beigefügt. Die Belege können jederzeit </t>
  </si>
  <si>
    <t xml:space="preserve">  beim oben genannten Verein eingesehen werden.</t>
  </si>
  <si>
    <t>Ort, Datum, rechtsverbindliche Unterschrift nach § 26 BGB</t>
  </si>
  <si>
    <t>Rochade Europa</t>
  </si>
  <si>
    <t>Schachuhren</t>
  </si>
  <si>
    <t>Übungsmaterial</t>
  </si>
  <si>
    <t>Vergleichswettkampf / Trainingslager (max. 30%)</t>
  </si>
  <si>
    <t>Sportmaterialien (max. 10%)</t>
  </si>
  <si>
    <t>Verwendungsnachweis Zuwendung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</si>
</sst>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#,##0.00\ [$€-407];[Red]\-#,##0.00\ [$€-407]"/>
  </numFmts>
  <fonts count="17" x14ac:knownFonts="1">
    <font>
      <sz val="10"/>
      <name val="Arial"/>
    </font>
    <font>
      <sz val="10"/>
      <name val="Trebuchet MS"/>
    </font>
    <font>
      <b/>
      <sz val="12"/>
      <name val="Trebuchet MS"/>
    </font>
    <font>
      <b/>
      <sz val="11"/>
      <name val="Trebuchet MS"/>
    </font>
    <font>
      <sz val="8"/>
      <name val="Trebuchet MS"/>
    </font>
    <font>
      <sz val="10"/>
      <name val="Arial"/>
    </font>
    <font>
      <b/>
      <sz val="10"/>
      <name val="Trebuchet MS"/>
    </font>
    <font>
      <sz val="7"/>
      <name val="Trebuchet MS"/>
    </font>
    <font>
      <b/>
      <sz val="8"/>
      <name val="Trebuchet MS"/>
    </font>
    <font>
      <sz val="10"/>
      <name val="Trebuchet MS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sz val="8"/>
      <name val="Arial"/>
    </font>
    <font>
      <sz val="8"/>
      <name val="Webdings"/>
      <family val="1"/>
      <charset val="2"/>
    </font>
    <font>
      <b/>
      <sz val="10"/>
      <name val="Trebuchet MS"/>
      <family val="2"/>
    </font>
    <font>
      <b/>
      <sz val="10"/>
      <color rgb="FFFF0000"/>
      <name val="Trebuchet MS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1" fillId="2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5" fontId="1" fillId="3" borderId="0" xfId="0" applyNumberFormat="1" applyFont="1" applyFill="1" applyProtection="1">
      <protection locked="0"/>
    </xf>
    <xf numFmtId="165" fontId="1" fillId="2" borderId="0" xfId="0" applyNumberFormat="1" applyFont="1" applyFill="1" applyProtection="1"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/>
    <xf numFmtId="165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0" fontId="8" fillId="0" borderId="0" xfId="0" applyNumberFormat="1" applyFont="1" applyProtection="1">
      <protection locked="0"/>
    </xf>
    <xf numFmtId="0" fontId="10" fillId="0" borderId="0" xfId="0" applyFont="1" applyAlignment="1">
      <alignment horizontal="right"/>
    </xf>
    <xf numFmtId="0" fontId="4" fillId="2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4" fillId="0" borderId="0" xfId="0" applyFont="1" applyAlignment="1">
      <alignment horizontal="right"/>
    </xf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9" fillId="0" borderId="0" xfId="0" applyFont="1" applyAlignment="1" applyProtection="1">
      <alignment horizontal="right"/>
      <protection hidden="1"/>
    </xf>
    <xf numFmtId="164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1" fillId="4" borderId="3" xfId="0" applyFont="1" applyFill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4" borderId="4" xfId="0" applyFont="1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Protection="1">
      <protection hidden="1"/>
    </xf>
    <xf numFmtId="164" fontId="6" fillId="4" borderId="7" xfId="0" applyNumberFormat="1" applyFont="1" applyFill="1" applyBorder="1" applyProtection="1">
      <protection hidden="1"/>
    </xf>
    <xf numFmtId="165" fontId="6" fillId="4" borderId="8" xfId="0" applyNumberFormat="1" applyFont="1" applyFill="1" applyBorder="1" applyProtection="1">
      <protection hidden="1"/>
    </xf>
    <xf numFmtId="164" fontId="6" fillId="4" borderId="9" xfId="0" applyNumberFormat="1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1" fillId="4" borderId="11" xfId="0" applyFont="1" applyFill="1" applyBorder="1" applyProtection="1">
      <protection hidden="1"/>
    </xf>
    <xf numFmtId="0" fontId="6" fillId="4" borderId="5" xfId="0" applyFont="1" applyFill="1" applyBorder="1" applyProtection="1">
      <protection hidden="1"/>
    </xf>
    <xf numFmtId="0" fontId="6" fillId="4" borderId="3" xfId="0" applyFont="1" applyFill="1" applyBorder="1" applyProtection="1">
      <protection hidden="1"/>
    </xf>
    <xf numFmtId="0" fontId="6" fillId="4" borderId="6" xfId="0" applyFont="1" applyFill="1" applyBorder="1" applyProtection="1">
      <protection hidden="1"/>
    </xf>
    <xf numFmtId="0" fontId="6" fillId="4" borderId="10" xfId="0" applyFont="1" applyFill="1" applyBorder="1" applyProtection="1">
      <protection hidden="1"/>
    </xf>
    <xf numFmtId="0" fontId="6" fillId="4" borderId="4" xfId="0" applyFont="1" applyFill="1" applyBorder="1" applyProtection="1">
      <protection hidden="1"/>
    </xf>
    <xf numFmtId="0" fontId="6" fillId="4" borderId="11" xfId="0" applyFont="1" applyFill="1" applyBorder="1" applyProtection="1">
      <protection hidden="1"/>
    </xf>
    <xf numFmtId="0" fontId="6" fillId="0" borderId="0" xfId="0" applyFont="1" applyProtection="1">
      <protection hidden="1"/>
    </xf>
    <xf numFmtId="10" fontId="1" fillId="0" borderId="0" xfId="0" applyNumberFormat="1" applyFont="1" applyProtection="1">
      <protection hidden="1"/>
    </xf>
    <xf numFmtId="0" fontId="6" fillId="5" borderId="5" xfId="0" applyFont="1" applyFill="1" applyBorder="1" applyProtection="1">
      <protection hidden="1"/>
    </xf>
    <xf numFmtId="0" fontId="6" fillId="5" borderId="3" xfId="0" applyFont="1" applyFill="1" applyBorder="1" applyProtection="1">
      <protection hidden="1"/>
    </xf>
    <xf numFmtId="0" fontId="6" fillId="5" borderId="6" xfId="0" applyFont="1" applyFill="1" applyBorder="1" applyProtection="1">
      <protection hidden="1"/>
    </xf>
    <xf numFmtId="164" fontId="6" fillId="5" borderId="7" xfId="0" applyNumberFormat="1" applyFont="1" applyFill="1" applyBorder="1" applyProtection="1">
      <protection hidden="1"/>
    </xf>
    <xf numFmtId="0" fontId="6" fillId="5" borderId="10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164" fontId="6" fillId="4" borderId="8" xfId="0" applyNumberFormat="1" applyFont="1" applyFill="1" applyBorder="1" applyAlignment="1" applyProtection="1">
      <alignment horizontal="center"/>
      <protection locked="0" hidden="1"/>
    </xf>
    <xf numFmtId="165" fontId="9" fillId="2" borderId="0" xfId="0" applyNumberFormat="1" applyFont="1" applyFill="1" applyProtection="1">
      <protection locked="0"/>
    </xf>
    <xf numFmtId="0" fontId="11" fillId="0" borderId="0" xfId="0" applyFont="1" applyProtection="1">
      <protection locked="0"/>
    </xf>
    <xf numFmtId="164" fontId="6" fillId="4" borderId="9" xfId="0" applyNumberFormat="1" applyFont="1" applyFill="1" applyBorder="1" applyAlignment="1" applyProtection="1">
      <alignment horizontal="center"/>
      <protection hidden="1"/>
    </xf>
    <xf numFmtId="164" fontId="6" fillId="5" borderId="8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Protection="1">
      <protection hidden="1"/>
    </xf>
    <xf numFmtId="0" fontId="9" fillId="0" borderId="0" xfId="0" applyFont="1" applyProtection="1">
      <protection locked="0"/>
    </xf>
    <xf numFmtId="164" fontId="9" fillId="2" borderId="0" xfId="0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60</xdr:row>
          <xdr:rowOff>28575</xdr:rowOff>
        </xdr:from>
        <xdr:to>
          <xdr:col>8</xdr:col>
          <xdr:colOff>361950</xdr:colOff>
          <xdr:row>62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61</xdr:row>
          <xdr:rowOff>171450</xdr:rowOff>
        </xdr:from>
        <xdr:to>
          <xdr:col>8</xdr:col>
          <xdr:colOff>361950</xdr:colOff>
          <xdr:row>63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workbookViewId="0">
      <selection activeCell="B5" sqref="B5"/>
    </sheetView>
  </sheetViews>
  <sheetFormatPr baseColWidth="10" defaultRowHeight="15" x14ac:dyDescent="0.3"/>
  <cols>
    <col min="1" max="1" width="4.5703125" style="1" customWidth="1"/>
    <col min="2" max="2" width="13.5703125" style="1" customWidth="1"/>
    <col min="3" max="4" width="10.7109375" style="1" customWidth="1"/>
    <col min="5" max="5" width="10.5703125" style="1" customWidth="1"/>
    <col min="6" max="6" width="12.5703125" style="1" bestFit="1" customWidth="1"/>
    <col min="7" max="7" width="12.42578125" style="1" bestFit="1" customWidth="1"/>
    <col min="8" max="9" width="12.42578125" style="1" customWidth="1"/>
    <col min="10" max="16384" width="11.42578125" style="1"/>
  </cols>
  <sheetData>
    <row r="1" spans="1:9" ht="18" x14ac:dyDescent="0.35">
      <c r="A1" s="2" t="s">
        <v>0</v>
      </c>
      <c r="B1" s="3"/>
      <c r="C1" s="3"/>
      <c r="D1" s="3"/>
      <c r="E1" s="3"/>
      <c r="F1" s="3"/>
    </row>
    <row r="2" spans="1:9" ht="3.95" customHeight="1" x14ac:dyDescent="0.3">
      <c r="A2" s="3"/>
      <c r="B2" s="3"/>
      <c r="C2" s="3"/>
      <c r="D2" s="3"/>
      <c r="E2" s="3"/>
      <c r="F2" s="3"/>
    </row>
    <row r="3" spans="1:9" ht="16.5" x14ac:dyDescent="0.3">
      <c r="A3" s="4" t="s">
        <v>47</v>
      </c>
      <c r="B3" s="3"/>
      <c r="C3" s="3"/>
      <c r="D3" s="3"/>
      <c r="E3" s="3"/>
      <c r="F3" s="3"/>
      <c r="H3" s="5"/>
    </row>
    <row r="4" spans="1:9" ht="3.95" customHeight="1" x14ac:dyDescent="0.3">
      <c r="A4" s="3"/>
      <c r="B4" s="3"/>
      <c r="C4" s="3"/>
      <c r="D4" s="3"/>
      <c r="E4" s="3"/>
      <c r="G4" s="30"/>
      <c r="H4" s="31"/>
      <c r="I4" s="30"/>
    </row>
    <row r="5" spans="1:9" x14ac:dyDescent="0.3">
      <c r="A5" s="3" t="s">
        <v>1</v>
      </c>
      <c r="B5" s="69"/>
      <c r="C5" s="3"/>
      <c r="D5" s="3"/>
      <c r="E5" s="3" t="s">
        <v>33</v>
      </c>
      <c r="G5" s="32"/>
      <c r="H5" s="58"/>
      <c r="I5" s="30"/>
    </row>
    <row r="6" spans="1:9" ht="3.95" customHeight="1" x14ac:dyDescent="0.3">
      <c r="A6" s="3"/>
      <c r="B6" s="3"/>
      <c r="C6" s="3"/>
      <c r="D6" s="3"/>
      <c r="E6" s="3"/>
      <c r="G6" s="30"/>
      <c r="H6" s="33"/>
      <c r="I6" s="30"/>
    </row>
    <row r="7" spans="1:9" x14ac:dyDescent="0.3">
      <c r="A7" s="3"/>
      <c r="B7" s="60" t="s">
        <v>37</v>
      </c>
      <c r="C7" s="3"/>
      <c r="D7" s="3"/>
      <c r="E7" s="3"/>
      <c r="F7" s="3"/>
      <c r="G7" s="34" t="s">
        <v>2</v>
      </c>
      <c r="H7" s="34" t="s">
        <v>3</v>
      </c>
      <c r="I7" s="34" t="s">
        <v>4</v>
      </c>
    </row>
    <row r="8" spans="1:9" x14ac:dyDescent="0.3">
      <c r="A8" s="3"/>
      <c r="B8" s="3"/>
      <c r="C8" s="3"/>
      <c r="D8" s="3"/>
      <c r="E8" s="3"/>
      <c r="F8" s="3"/>
      <c r="G8" s="34"/>
      <c r="H8" s="34" t="s">
        <v>5</v>
      </c>
      <c r="I8" s="34" t="s">
        <v>6</v>
      </c>
    </row>
    <row r="9" spans="1:9" ht="3.95" customHeight="1" x14ac:dyDescent="0.3">
      <c r="A9" s="3"/>
      <c r="B9" s="3"/>
      <c r="C9" s="3"/>
      <c r="D9" s="3"/>
      <c r="E9" s="3"/>
      <c r="F9" s="3"/>
      <c r="G9" s="35"/>
      <c r="H9" s="36"/>
      <c r="I9" s="37"/>
    </row>
    <row r="10" spans="1:9" x14ac:dyDescent="0.3">
      <c r="A10" s="7" t="s">
        <v>7</v>
      </c>
      <c r="B10" s="8" t="s">
        <v>36</v>
      </c>
      <c r="C10" s="3"/>
      <c r="D10" s="3"/>
      <c r="E10" s="3"/>
      <c r="F10" s="3"/>
      <c r="G10" s="38">
        <f>SUM(F14:F18)</f>
        <v>0</v>
      </c>
      <c r="H10" s="39">
        <f>$H$5*70%</f>
        <v>0</v>
      </c>
      <c r="I10" s="40" t="str">
        <f>IF(G10&lt;H10,"zu wenig","zu viel")</f>
        <v>zu viel</v>
      </c>
    </row>
    <row r="11" spans="1:9" ht="3.95" customHeight="1" x14ac:dyDescent="0.3">
      <c r="A11" s="3"/>
      <c r="B11" s="3"/>
      <c r="C11" s="3"/>
      <c r="D11" s="3"/>
      <c r="E11" s="3"/>
      <c r="F11" s="3"/>
      <c r="G11" s="41"/>
      <c r="H11" s="33"/>
      <c r="I11" s="42"/>
    </row>
    <row r="12" spans="1:9" ht="3.95" customHeight="1" x14ac:dyDescent="0.3">
      <c r="A12" s="3"/>
      <c r="B12" s="3"/>
      <c r="C12" s="3"/>
      <c r="D12" s="3"/>
      <c r="E12" s="3"/>
      <c r="F12" s="3"/>
      <c r="G12" s="30"/>
      <c r="H12" s="30"/>
      <c r="I12" s="30"/>
    </row>
    <row r="13" spans="1:9" x14ac:dyDescent="0.3">
      <c r="A13" s="3"/>
      <c r="B13" s="3"/>
      <c r="C13" s="9" t="s">
        <v>8</v>
      </c>
      <c r="D13" s="22" t="s">
        <v>29</v>
      </c>
      <c r="E13" s="22" t="s">
        <v>30</v>
      </c>
      <c r="F13" s="25" t="s">
        <v>9</v>
      </c>
      <c r="G13" s="30"/>
      <c r="H13" s="30"/>
      <c r="I13" s="30"/>
    </row>
    <row r="14" spans="1:9" x14ac:dyDescent="0.3">
      <c r="A14" s="3"/>
      <c r="B14" s="3"/>
      <c r="C14" s="10"/>
      <c r="D14" s="59">
        <v>9</v>
      </c>
      <c r="E14" s="28" t="str">
        <f>IF(D14&lt;9.01,"korrekt","zu hoch")</f>
        <v>korrekt</v>
      </c>
      <c r="F14" s="29">
        <f>C14*D14</f>
        <v>0</v>
      </c>
      <c r="G14" s="30"/>
      <c r="H14" s="30"/>
      <c r="I14" s="30"/>
    </row>
    <row r="15" spans="1:9" x14ac:dyDescent="0.3">
      <c r="A15" s="3"/>
      <c r="B15" s="3"/>
      <c r="C15" s="10"/>
      <c r="D15" s="59">
        <v>5</v>
      </c>
      <c r="E15" s="28" t="str">
        <f>IF(D15&lt;9.01,"korrekt","zu hoch")</f>
        <v>korrekt</v>
      </c>
      <c r="F15" s="29">
        <f>C15*D15</f>
        <v>0</v>
      </c>
      <c r="G15" s="30"/>
      <c r="H15" s="30"/>
      <c r="I15" s="30"/>
    </row>
    <row r="16" spans="1:9" x14ac:dyDescent="0.3">
      <c r="A16" s="3"/>
      <c r="B16" s="3"/>
      <c r="C16" s="10"/>
      <c r="D16" s="59">
        <v>5</v>
      </c>
      <c r="E16" s="28" t="str">
        <f>IF(D16&lt;9.01,"korrekt","zu hoch")</f>
        <v>korrekt</v>
      </c>
      <c r="F16" s="29">
        <f>C16*D16</f>
        <v>0</v>
      </c>
      <c r="G16" s="30"/>
      <c r="H16" s="30"/>
      <c r="I16" s="30"/>
    </row>
    <row r="17" spans="1:9" x14ac:dyDescent="0.3">
      <c r="A17" s="3"/>
      <c r="B17" s="3"/>
      <c r="C17" s="10"/>
      <c r="D17" s="59">
        <v>5</v>
      </c>
      <c r="E17" s="28" t="str">
        <f>IF(D17&lt;9.01,"korrekt","zu hoch")</f>
        <v>korrekt</v>
      </c>
      <c r="F17" s="29">
        <f>C17*D17</f>
        <v>0</v>
      </c>
      <c r="G17" s="30"/>
      <c r="H17" s="30"/>
      <c r="I17" s="30"/>
    </row>
    <row r="18" spans="1:9" x14ac:dyDescent="0.3">
      <c r="A18" s="3"/>
      <c r="B18" s="66"/>
      <c r="C18" s="10"/>
      <c r="D18" s="59">
        <v>5</v>
      </c>
      <c r="E18" s="28" t="str">
        <f>IF(D18&lt;9.01,"korrekt","zu hoch")</f>
        <v>korrekt</v>
      </c>
      <c r="F18" s="29">
        <f>C18*D18</f>
        <v>0</v>
      </c>
      <c r="G18" s="30"/>
      <c r="H18" s="30"/>
      <c r="I18" s="30"/>
    </row>
    <row r="19" spans="1:9" ht="3.95" customHeight="1" x14ac:dyDescent="0.3">
      <c r="A19" s="3"/>
      <c r="B19" s="3"/>
      <c r="C19" s="3"/>
      <c r="D19" s="3"/>
      <c r="E19" s="3"/>
      <c r="F19" s="3"/>
      <c r="G19" s="49"/>
      <c r="H19" s="49"/>
      <c r="I19" s="49"/>
    </row>
    <row r="20" spans="1:9" ht="3.95" customHeight="1" x14ac:dyDescent="0.3">
      <c r="A20" s="3"/>
      <c r="B20" s="3"/>
      <c r="C20" s="3"/>
      <c r="D20" s="3"/>
      <c r="E20" s="3"/>
      <c r="F20" s="3"/>
      <c r="G20" s="43"/>
      <c r="H20" s="44"/>
      <c r="I20" s="45"/>
    </row>
    <row r="21" spans="1:9" x14ac:dyDescent="0.3">
      <c r="A21" s="7" t="s">
        <v>10</v>
      </c>
      <c r="B21" s="8" t="s">
        <v>12</v>
      </c>
      <c r="C21" s="3"/>
      <c r="D21" s="3"/>
      <c r="E21" s="3"/>
      <c r="F21" s="9"/>
      <c r="G21" s="38">
        <f>SUM(E25:E30)</f>
        <v>0</v>
      </c>
      <c r="H21" s="39">
        <f>$H$5*30%</f>
        <v>0</v>
      </c>
      <c r="I21" s="61" t="str">
        <f>IF(G21&lt;H21,"zu wenig","zu viel")</f>
        <v>zu viel</v>
      </c>
    </row>
    <row r="22" spans="1:9" ht="3.95" customHeight="1" x14ac:dyDescent="0.3">
      <c r="A22" s="3"/>
      <c r="B22" s="3"/>
      <c r="C22" s="3"/>
      <c r="D22" s="3"/>
      <c r="E22" s="3"/>
      <c r="F22" s="3"/>
      <c r="G22" s="46"/>
      <c r="H22" s="47"/>
      <c r="I22" s="48"/>
    </row>
    <row r="23" spans="1:9" ht="3.95" customHeight="1" x14ac:dyDescent="0.3">
      <c r="A23" s="3"/>
      <c r="B23" s="3"/>
      <c r="C23" s="3"/>
      <c r="D23" s="3"/>
      <c r="E23" s="3"/>
      <c r="F23" s="3"/>
      <c r="G23" s="49"/>
      <c r="H23" s="49"/>
      <c r="I23" s="49"/>
    </row>
    <row r="24" spans="1:9" x14ac:dyDescent="0.3">
      <c r="A24" s="3"/>
      <c r="B24" s="6" t="s">
        <v>35</v>
      </c>
      <c r="C24" s="6" t="s">
        <v>13</v>
      </c>
      <c r="D24" s="3"/>
      <c r="E24" s="9" t="s">
        <v>14</v>
      </c>
      <c r="F24" s="9" t="s">
        <v>31</v>
      </c>
      <c r="G24" s="30"/>
      <c r="H24" s="30"/>
      <c r="I24" s="30"/>
    </row>
    <row r="25" spans="1:9" x14ac:dyDescent="0.3">
      <c r="A25" s="3"/>
      <c r="B25" s="3"/>
      <c r="C25" s="70"/>
      <c r="D25" s="70"/>
      <c r="E25" s="12"/>
      <c r="F25" s="13"/>
      <c r="G25" s="30"/>
      <c r="H25" s="30"/>
      <c r="I25" s="30"/>
    </row>
    <row r="26" spans="1:9" x14ac:dyDescent="0.3">
      <c r="A26" s="3"/>
      <c r="B26" s="3"/>
      <c r="C26" s="70"/>
      <c r="D26" s="70"/>
      <c r="E26" s="12"/>
      <c r="F26" s="13"/>
      <c r="G26" s="30"/>
      <c r="H26" s="30"/>
      <c r="I26" s="30"/>
    </row>
    <row r="27" spans="1:9" x14ac:dyDescent="0.3">
      <c r="A27" s="3"/>
      <c r="B27" s="3"/>
      <c r="C27" s="70"/>
      <c r="D27" s="70"/>
      <c r="E27" s="12"/>
      <c r="F27" s="13"/>
      <c r="G27" s="30"/>
      <c r="H27" s="30"/>
      <c r="I27" s="30"/>
    </row>
    <row r="28" spans="1:9" x14ac:dyDescent="0.3">
      <c r="A28" s="3"/>
      <c r="B28" s="3"/>
      <c r="C28" s="70"/>
      <c r="D28" s="70"/>
      <c r="E28" s="12"/>
      <c r="F28" s="13"/>
      <c r="G28" s="30"/>
      <c r="H28" s="30"/>
      <c r="I28" s="30"/>
    </row>
    <row r="29" spans="1:9" x14ac:dyDescent="0.3">
      <c r="A29" s="3"/>
      <c r="B29" s="3"/>
      <c r="C29" s="70"/>
      <c r="D29" s="70"/>
      <c r="E29" s="12"/>
      <c r="F29" s="13"/>
      <c r="G29" s="30"/>
      <c r="H29" s="30"/>
      <c r="I29" s="30"/>
    </row>
    <row r="30" spans="1:9" x14ac:dyDescent="0.3">
      <c r="A30" s="3"/>
      <c r="B30" s="3"/>
      <c r="C30" s="70"/>
      <c r="D30" s="70"/>
      <c r="E30" s="12"/>
      <c r="F30" s="13"/>
      <c r="G30" s="30"/>
      <c r="H30" s="30"/>
      <c r="I30" s="30"/>
    </row>
    <row r="31" spans="1:9" ht="3.95" customHeight="1" x14ac:dyDescent="0.3">
      <c r="A31" s="3"/>
      <c r="B31" s="3"/>
      <c r="C31" s="3"/>
      <c r="D31" s="3"/>
      <c r="E31" s="19"/>
      <c r="F31" s="19"/>
      <c r="G31" s="30"/>
      <c r="H31" s="30"/>
      <c r="I31" s="30"/>
    </row>
    <row r="32" spans="1:9" ht="3.95" customHeight="1" x14ac:dyDescent="0.3">
      <c r="A32" s="3"/>
      <c r="B32" s="3"/>
      <c r="C32" s="3"/>
      <c r="D32" s="3"/>
      <c r="E32" s="3"/>
      <c r="F32" s="3"/>
      <c r="G32" s="43"/>
      <c r="H32" s="44"/>
      <c r="I32" s="45"/>
    </row>
    <row r="33" spans="1:9" x14ac:dyDescent="0.3">
      <c r="A33" s="7" t="s">
        <v>11</v>
      </c>
      <c r="B33" s="68" t="s">
        <v>45</v>
      </c>
      <c r="C33" s="3"/>
      <c r="D33" s="3"/>
      <c r="E33" s="3"/>
      <c r="F33" s="9"/>
      <c r="G33" s="38">
        <f>SUM(D37:E37)+SUM(D38:E38)+SUM(D41:E41)+SUM(D42:E42)</f>
        <v>0</v>
      </c>
      <c r="H33" s="39">
        <f>$H$5*30%</f>
        <v>0</v>
      </c>
      <c r="I33" s="61" t="str">
        <f>IF(G33&lt;H33,"zu wenig","zu viel")</f>
        <v>zu viel</v>
      </c>
    </row>
    <row r="34" spans="1:9" ht="3.95" customHeight="1" x14ac:dyDescent="0.3">
      <c r="A34" s="3"/>
      <c r="B34" s="3"/>
      <c r="C34" s="3"/>
      <c r="D34" s="3"/>
      <c r="E34" s="3"/>
      <c r="F34" s="3"/>
      <c r="G34" s="46"/>
      <c r="H34" s="47"/>
      <c r="I34" s="48"/>
    </row>
    <row r="35" spans="1:9" ht="3.95" customHeight="1" x14ac:dyDescent="0.3">
      <c r="A35" s="3"/>
      <c r="B35" s="3"/>
      <c r="C35" s="3"/>
      <c r="D35" s="3"/>
      <c r="E35" s="3"/>
      <c r="F35" s="3"/>
      <c r="G35" s="49"/>
      <c r="H35" s="49"/>
      <c r="I35" s="49"/>
    </row>
    <row r="36" spans="1:9" x14ac:dyDescent="0.3">
      <c r="A36" s="3"/>
      <c r="B36" s="11" t="s">
        <v>16</v>
      </c>
      <c r="C36" s="9" t="s">
        <v>17</v>
      </c>
      <c r="D36" s="9" t="s">
        <v>18</v>
      </c>
      <c r="E36" s="9" t="s">
        <v>19</v>
      </c>
      <c r="F36" s="9" t="s">
        <v>31</v>
      </c>
      <c r="G36" s="30"/>
      <c r="H36" s="30"/>
      <c r="I36" s="30"/>
    </row>
    <row r="37" spans="1:9" x14ac:dyDescent="0.3">
      <c r="A37" s="3"/>
      <c r="B37" s="66"/>
      <c r="C37" s="67"/>
      <c r="D37" s="12"/>
      <c r="E37" s="12"/>
      <c r="F37" s="14"/>
      <c r="G37" s="29"/>
      <c r="H37" s="50"/>
      <c r="I37" s="29"/>
    </row>
    <row r="38" spans="1:9" x14ac:dyDescent="0.3">
      <c r="A38" s="3"/>
      <c r="B38" s="3"/>
      <c r="C38" s="12"/>
      <c r="D38" s="12"/>
      <c r="E38" s="12"/>
      <c r="F38" s="14"/>
      <c r="G38" s="29"/>
      <c r="H38" s="50"/>
      <c r="I38" s="29"/>
    </row>
    <row r="39" spans="1:9" ht="3.95" customHeight="1" x14ac:dyDescent="0.3">
      <c r="A39" s="3"/>
      <c r="B39" s="3"/>
      <c r="C39" s="3"/>
      <c r="D39" s="3"/>
      <c r="E39" s="3"/>
      <c r="F39" s="3"/>
      <c r="G39" s="29"/>
      <c r="H39" s="30"/>
      <c r="I39" s="30"/>
    </row>
    <row r="40" spans="1:9" x14ac:dyDescent="0.3">
      <c r="A40" s="3"/>
      <c r="B40" s="11" t="s">
        <v>20</v>
      </c>
      <c r="C40" s="9" t="s">
        <v>21</v>
      </c>
      <c r="D40" s="9" t="s">
        <v>22</v>
      </c>
      <c r="E40" s="9" t="s">
        <v>23</v>
      </c>
      <c r="F40" s="9" t="s">
        <v>31</v>
      </c>
      <c r="G40" s="29"/>
      <c r="H40" s="30"/>
      <c r="I40" s="30"/>
    </row>
    <row r="41" spans="1:9" x14ac:dyDescent="0.3">
      <c r="A41" s="3"/>
      <c r="B41" s="66"/>
      <c r="C41" s="67"/>
      <c r="D41" s="12"/>
      <c r="E41" s="12"/>
      <c r="F41" s="14"/>
      <c r="G41" s="29"/>
      <c r="H41" s="50"/>
      <c r="I41" s="29"/>
    </row>
    <row r="42" spans="1:9" x14ac:dyDescent="0.3">
      <c r="A42" s="3"/>
      <c r="B42" s="3"/>
      <c r="C42" s="12"/>
      <c r="D42" s="12"/>
      <c r="E42" s="12"/>
      <c r="F42" s="14"/>
      <c r="G42" s="29"/>
      <c r="H42" s="50"/>
      <c r="I42" s="29"/>
    </row>
    <row r="43" spans="1:9" ht="3.95" customHeight="1" x14ac:dyDescent="0.3">
      <c r="A43" s="3"/>
      <c r="B43" s="3"/>
      <c r="C43" s="3"/>
      <c r="D43" s="3"/>
      <c r="E43" s="3"/>
      <c r="F43" s="3"/>
      <c r="G43" s="30"/>
      <c r="H43" s="30"/>
      <c r="I43" s="30"/>
    </row>
    <row r="44" spans="1:9" ht="3.95" customHeight="1" x14ac:dyDescent="0.3">
      <c r="A44" s="3"/>
      <c r="B44" s="3"/>
      <c r="C44" s="3"/>
      <c r="D44" s="3"/>
      <c r="E44" s="3"/>
      <c r="F44" s="3"/>
      <c r="G44" s="43"/>
      <c r="H44" s="44"/>
      <c r="I44" s="45"/>
    </row>
    <row r="45" spans="1:9" x14ac:dyDescent="0.3">
      <c r="A45" s="7" t="s">
        <v>15</v>
      </c>
      <c r="B45" s="68" t="s">
        <v>46</v>
      </c>
      <c r="C45" s="3"/>
      <c r="D45" s="3"/>
      <c r="E45" s="3"/>
      <c r="F45" s="3"/>
      <c r="G45" s="38">
        <f>SUM(E49:E51)</f>
        <v>0</v>
      </c>
      <c r="H45" s="39">
        <f>$H$5*10%</f>
        <v>0</v>
      </c>
      <c r="I45" s="61" t="str">
        <f>IF(G45&lt;H45,"zu wenig","zu viel")</f>
        <v>zu viel</v>
      </c>
    </row>
    <row r="46" spans="1:9" ht="3.95" customHeight="1" x14ac:dyDescent="0.3">
      <c r="A46" s="3"/>
      <c r="B46" s="3"/>
      <c r="C46" s="3"/>
      <c r="D46" s="3"/>
      <c r="E46" s="3"/>
      <c r="F46" s="3"/>
      <c r="G46" s="46"/>
      <c r="H46" s="47"/>
      <c r="I46" s="48"/>
    </row>
    <row r="47" spans="1:9" ht="3.95" customHeight="1" x14ac:dyDescent="0.3">
      <c r="A47" s="3"/>
      <c r="B47" s="3"/>
      <c r="C47" s="3"/>
      <c r="D47" s="3"/>
      <c r="E47" s="3"/>
      <c r="F47" s="3"/>
      <c r="G47" s="49"/>
      <c r="H47" s="49"/>
      <c r="I47" s="49"/>
    </row>
    <row r="48" spans="1:9" x14ac:dyDescent="0.3">
      <c r="A48" s="3"/>
      <c r="B48" s="3"/>
      <c r="C48" s="3"/>
      <c r="E48" s="9" t="s">
        <v>24</v>
      </c>
      <c r="F48" s="9" t="s">
        <v>31</v>
      </c>
      <c r="G48" s="49"/>
      <c r="H48" s="49"/>
      <c r="I48" s="49"/>
    </row>
    <row r="49" spans="1:9" x14ac:dyDescent="0.3">
      <c r="A49" s="3"/>
      <c r="B49" s="66" t="s">
        <v>42</v>
      </c>
      <c r="C49" s="3"/>
      <c r="E49" s="15"/>
      <c r="F49" s="14"/>
      <c r="G49" s="30"/>
      <c r="H49" s="30"/>
      <c r="I49" s="30"/>
    </row>
    <row r="50" spans="1:9" x14ac:dyDescent="0.3">
      <c r="A50" s="3"/>
      <c r="B50" s="66" t="s">
        <v>43</v>
      </c>
      <c r="C50" s="3"/>
      <c r="E50" s="15"/>
      <c r="F50" s="14"/>
      <c r="G50" s="30"/>
      <c r="H50" s="30"/>
      <c r="I50" s="30"/>
    </row>
    <row r="51" spans="1:9" x14ac:dyDescent="0.3">
      <c r="A51" s="3"/>
      <c r="B51" s="66" t="s">
        <v>44</v>
      </c>
      <c r="C51" s="3"/>
      <c r="E51" s="15"/>
      <c r="F51" s="14"/>
      <c r="G51" s="30"/>
      <c r="H51" s="30"/>
      <c r="I51" s="30"/>
    </row>
    <row r="52" spans="1:9" x14ac:dyDescent="0.3">
      <c r="A52" s="3"/>
      <c r="B52" s="3"/>
      <c r="C52" s="3"/>
      <c r="D52" s="19"/>
      <c r="E52" s="20"/>
      <c r="F52" s="19"/>
      <c r="G52" s="30"/>
      <c r="H52" s="30"/>
      <c r="I52" s="30"/>
    </row>
    <row r="53" spans="1:9" ht="3.95" customHeight="1" x14ac:dyDescent="0.3">
      <c r="A53" s="3"/>
      <c r="B53" s="3"/>
      <c r="C53" s="3"/>
      <c r="D53" s="3"/>
      <c r="E53" s="3"/>
      <c r="F53" s="3"/>
      <c r="G53" s="51"/>
      <c r="H53" s="52"/>
      <c r="I53" s="53"/>
    </row>
    <row r="54" spans="1:9" x14ac:dyDescent="0.3">
      <c r="A54" s="8" t="s">
        <v>25</v>
      </c>
      <c r="B54" s="3"/>
      <c r="C54" s="3"/>
      <c r="D54" s="3"/>
      <c r="E54" s="3"/>
      <c r="F54" s="3"/>
      <c r="G54" s="54">
        <f>IF(G10&gt;H10,H10,G10)+IF(G21&gt;H21,H21,G21)+IF(G33&gt;H33,H33,G33)+IF(G45&gt;H45,H45,G45)</f>
        <v>0</v>
      </c>
      <c r="H54" s="54">
        <f>H5</f>
        <v>0</v>
      </c>
      <c r="I54" s="62" t="str">
        <f>IF(G54&lt;H54,"zu wenig","i. O.")</f>
        <v>i. O.</v>
      </c>
    </row>
    <row r="55" spans="1:9" ht="3.95" customHeight="1" x14ac:dyDescent="0.3">
      <c r="A55" s="3"/>
      <c r="B55" s="3"/>
      <c r="C55" s="3"/>
      <c r="D55" s="3"/>
      <c r="E55" s="3"/>
      <c r="F55" s="3"/>
      <c r="G55" s="55"/>
      <c r="H55" s="56"/>
      <c r="I55" s="57"/>
    </row>
    <row r="56" spans="1:9" x14ac:dyDescent="0.3">
      <c r="A56" s="6"/>
      <c r="B56" s="3"/>
      <c r="C56" s="3"/>
      <c r="D56" s="3"/>
      <c r="E56" s="3"/>
      <c r="F56" s="3"/>
      <c r="G56" s="3"/>
      <c r="H56" s="3"/>
      <c r="I56" s="21"/>
    </row>
    <row r="57" spans="1:9" x14ac:dyDescent="0.3">
      <c r="A57" s="3"/>
      <c r="B57" s="6" t="s">
        <v>26</v>
      </c>
      <c r="C57" s="23"/>
      <c r="D57" s="6" t="s">
        <v>27</v>
      </c>
      <c r="E57" s="3"/>
      <c r="F57" s="3"/>
    </row>
    <row r="58" spans="1:9" x14ac:dyDescent="0.3">
      <c r="B58" s="6"/>
      <c r="C58" s="24"/>
      <c r="D58" s="6" t="s">
        <v>28</v>
      </c>
    </row>
    <row r="59" spans="1:9" x14ac:dyDescent="0.3">
      <c r="A59" s="16"/>
      <c r="B59" s="6"/>
      <c r="D59" s="18" t="s">
        <v>32</v>
      </c>
    </row>
    <row r="60" spans="1:9" x14ac:dyDescent="0.3">
      <c r="A60" s="16"/>
      <c r="D60" s="6" t="s">
        <v>34</v>
      </c>
    </row>
    <row r="61" spans="1:9" ht="4.5" customHeight="1" x14ac:dyDescent="0.3">
      <c r="A61" s="16"/>
      <c r="D61" s="6"/>
    </row>
    <row r="62" spans="1:9" x14ac:dyDescent="0.3">
      <c r="A62" s="18" t="s">
        <v>38</v>
      </c>
      <c r="B62" s="63"/>
      <c r="C62" s="63"/>
      <c r="D62" s="63"/>
      <c r="E62" s="63"/>
      <c r="F62" s="63"/>
      <c r="G62" s="63"/>
      <c r="H62" s="63"/>
      <c r="I62" s="64"/>
    </row>
    <row r="63" spans="1:9" ht="15.75" x14ac:dyDescent="0.35">
      <c r="A63" s="18" t="s">
        <v>39</v>
      </c>
      <c r="B63"/>
      <c r="C63"/>
      <c r="D63"/>
      <c r="E63"/>
      <c r="F63"/>
      <c r="G63"/>
      <c r="H63"/>
      <c r="I63" s="65"/>
    </row>
    <row r="64" spans="1:9" x14ac:dyDescent="0.3">
      <c r="A64" s="18" t="s">
        <v>40</v>
      </c>
    </row>
    <row r="65" spans="1:9" x14ac:dyDescent="0.3">
      <c r="A65" s="18"/>
    </row>
    <row r="66" spans="1:9" x14ac:dyDescent="0.3">
      <c r="A66" s="18"/>
    </row>
    <row r="67" spans="1:9" x14ac:dyDescent="0.3">
      <c r="A67" s="18"/>
    </row>
    <row r="68" spans="1:9" x14ac:dyDescent="0.3">
      <c r="A68" s="26"/>
      <c r="B68" s="27"/>
      <c r="C68" s="27"/>
      <c r="D68" s="27"/>
      <c r="E68" s="26"/>
      <c r="F68" s="26"/>
      <c r="G68" s="17"/>
      <c r="H68" s="17"/>
      <c r="I68" s="17"/>
    </row>
    <row r="69" spans="1:9" x14ac:dyDescent="0.3">
      <c r="A69" s="18" t="s">
        <v>41</v>
      </c>
      <c r="B69" s="3"/>
      <c r="C69" s="3"/>
      <c r="D69" s="3"/>
      <c r="E69" s="3"/>
      <c r="F69" s="3"/>
    </row>
  </sheetData>
  <sheetProtection algorithmName="SHA-512" hashValue="HUI4AxjdzllLiO3ZTIX52R1Y13H8+r+AcSFG8sAyjecjwP+DfgvhITCqzp4ol3Ri/WLVrcLQiEfHV+5S1uTpyg==" saltValue="09veIsE2LA/IyaZh86WkVQ==" spinCount="100000" sheet="1" objects="1" scenarios="1"/>
  <mergeCells count="6">
    <mergeCell ref="C30:D30"/>
    <mergeCell ref="C25:D25"/>
    <mergeCell ref="C26:D26"/>
    <mergeCell ref="C28:D28"/>
    <mergeCell ref="C29:D29"/>
    <mergeCell ref="C27:D27"/>
  </mergeCells>
  <phoneticPr fontId="0" type="noConversion"/>
  <printOptions horizontalCentered="1"/>
  <pageMargins left="0.19685039370078741" right="0" top="0.39370078740157483" bottom="0.19685039370078741" header="0.51181102362204722" footer="0.51181102362204722"/>
  <pageSetup paperSize="9" firstPageNumber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57150</xdr:colOff>
                    <xdr:row>60</xdr:row>
                    <xdr:rowOff>28575</xdr:rowOff>
                  </from>
                  <to>
                    <xdr:col>8</xdr:col>
                    <xdr:colOff>361950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61</xdr:row>
                    <xdr:rowOff>171450</xdr:rowOff>
                  </from>
                  <to>
                    <xdr:col>8</xdr:col>
                    <xdr:colOff>361950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Neumeyer</dc:creator>
  <cp:keywords/>
  <dc:description/>
  <cp:lastModifiedBy>Schachverband Sachsen e.V</cp:lastModifiedBy>
  <cp:revision>1</cp:revision>
  <cp:lastPrinted>2016-07-25T12:07:57Z</cp:lastPrinted>
  <dcterms:created xsi:type="dcterms:W3CDTF">2008-08-13T09:11:51Z</dcterms:created>
  <dcterms:modified xsi:type="dcterms:W3CDTF">2023-08-03T08:00:49Z</dcterms:modified>
</cp:coreProperties>
</file>